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D:\Myworkspace\2022\ملفات نهائية\"/>
    </mc:Choice>
  </mc:AlternateContent>
  <xr:revisionPtr revIDLastSave="0" documentId="13_ncr:1_{EF9A45F8-C008-46EB-8A73-75C1D33A3C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تجارة الداخلية 2022" sheetId="8" r:id="rId1"/>
  </sheets>
  <definedNames>
    <definedName name="_ftn1" localSheetId="0">'التجارة الداخلية 2022'!$B$79</definedName>
    <definedName name="_ftnref1" localSheetId="0">'التجارة الداخلية 2022'!#REF!</definedName>
    <definedName name="_Toc46054175" localSheetId="0">'التجارة الداخلية 2022'!$A$22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8" l="1"/>
  <c r="C48" i="8"/>
  <c r="D48" i="8"/>
  <c r="E48" i="8"/>
  <c r="B48" i="8"/>
  <c r="B91" i="8"/>
  <c r="B80" i="8"/>
  <c r="B70" i="8"/>
  <c r="B59" i="8"/>
  <c r="F46" i="8"/>
  <c r="F45" i="8"/>
  <c r="F47" i="8"/>
  <c r="B37" i="8"/>
  <c r="F48" i="8" l="1"/>
  <c r="C91" i="8"/>
  <c r="C80" i="8"/>
  <c r="C70" i="8"/>
  <c r="C59" i="8"/>
  <c r="C37" i="8"/>
</calcChain>
</file>

<file path=xl/sharedStrings.xml><?xml version="1.0" encoding="utf-8"?>
<sst xmlns="http://schemas.openxmlformats.org/spreadsheetml/2006/main" count="94" uniqueCount="49">
  <si>
    <t>تجارة الجملة والتجزئة وإصلاح المركبات ذات المحركات والدراجات النارية</t>
  </si>
  <si>
    <t>تجارة الجملة،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</si>
  <si>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</si>
  <si>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 عدد العاملين </t>
  </si>
  <si>
    <t>نوع النشاط</t>
  </si>
  <si>
    <t>الإجمالي</t>
  </si>
  <si>
    <t>النسبة المئوية</t>
  </si>
  <si>
    <t>القيمة : الدرهم</t>
  </si>
  <si>
    <t>التوزيع النسبي لقيم الإنتاج حسب نوع النشاط في إمارة عجمان خلال عام 2020</t>
  </si>
  <si>
    <t>المصدر:مركز عجمان للإحصاء والتنافسية</t>
  </si>
  <si>
    <t>التوزيع النسبي لقيم تعويضات العاملين حسب نوع النشاط في إمارة عجمان خلال عام 2020</t>
  </si>
  <si>
    <r>
      <t xml:space="preserve">التوزيع النسبي لإجمالي العاملين فى </t>
    </r>
    <r>
      <rPr>
        <b/>
        <sz val="14"/>
        <color theme="1"/>
        <rFont val="Sakkal Majalla"/>
      </rPr>
      <t xml:space="preserve">التجارة الداخلية </t>
    </r>
    <r>
      <rPr>
        <b/>
        <sz val="14"/>
        <color rgb="FF000000"/>
        <rFont val="Sakkal Majalla"/>
      </rPr>
      <t xml:space="preserve">حسب نوع النشاط في إمارة عجمان خلال عام 2020 </t>
    </r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</si>
  <si>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للاحصاء و التنافسية، حكومة عجمان ، دولة الإمارات العربية المتحدة .</t>
  </si>
  <si>
    <t xml:space="preserve"> في حالة الاقتباس يرجى الإشارة إلى المطبوعة كالتالي:</t>
  </si>
  <si>
    <t>إخلاء المسؤلية</t>
  </si>
  <si>
    <t>شروط الإستخدام</t>
  </si>
  <si>
    <t>سياسة الخصوصية</t>
  </si>
  <si>
    <t xml:space="preserve">رخصة البيانات المفتوحة </t>
  </si>
  <si>
    <t>Disclaimer</t>
  </si>
  <si>
    <t>Terms and conditions</t>
  </si>
  <si>
    <t>Privacy policy</t>
  </si>
  <si>
    <t>Open data license</t>
  </si>
  <si>
    <t xml:space="preserve">النسبة المئوية </t>
  </si>
  <si>
    <t>عدد المنشآت</t>
  </si>
  <si>
    <t>التوزيع النسبى  للمنشآت العاملة في التجارة الداخلية حسب نوع النشاط في إمارة عجمان خلال عام 2020</t>
  </si>
  <si>
    <t>ذكور</t>
  </si>
  <si>
    <t>إناث</t>
  </si>
  <si>
    <t xml:space="preserve">الإجمالي </t>
  </si>
  <si>
    <t>مواطن</t>
  </si>
  <si>
    <t>غير مواطن</t>
  </si>
  <si>
    <r>
      <t xml:space="preserve">إجمالي العاملين فى </t>
    </r>
    <r>
      <rPr>
        <b/>
        <sz val="14"/>
        <color theme="1"/>
        <rFont val="Sakkal Majalla"/>
      </rPr>
      <t xml:space="preserve">التجارة الداخلية </t>
    </r>
    <r>
      <rPr>
        <b/>
        <sz val="14"/>
        <color rgb="FF000000"/>
        <rFont val="Sakkal Majalla"/>
      </rPr>
      <t xml:space="preserve">حسب الجنسية والنوع في إمارة عجمان خلال عام 2020 </t>
    </r>
  </si>
  <si>
    <t>تعويضات العاملين</t>
  </si>
  <si>
    <t>تجارة الجملة باستثناء المركبات ذات المحركات والدراجات النارية</t>
  </si>
  <si>
    <t xml:space="preserve">الإنتاج الاجمالي </t>
  </si>
  <si>
    <t>الإستهلاك الوسيط[1]</t>
  </si>
  <si>
    <t xml:space="preserve">[1] مجموع الأرقام قد لا يتطابق بسبب التقريب </t>
  </si>
  <si>
    <t>التوزيع النسبي لإجمالي  قيم الإستهلاك الوسيط حسب نوع النشاط في إمارة عجمان خلال عام 2020  [1]</t>
  </si>
  <si>
    <t>القيمة المضافة[1]</t>
  </si>
  <si>
    <t>إجمالي القيمة المضافة بحسب نوع النشاط في إمارة عجمان خلال عام 2020 [1]</t>
  </si>
  <si>
    <t>أنشطة التجارة الداخلية في  إمارة عجمان  لعام 2021</t>
  </si>
  <si>
    <t>مركز عجمان للإحصاء و التنافسية  _أنشطة التجارة الداخلية في  امارة  عجمان  لعام 2021</t>
  </si>
  <si>
    <t>جدول (1.1.2)</t>
  </si>
  <si>
    <r>
      <t>جدول (1.1.2.2)</t>
    </r>
    <r>
      <rPr>
        <b/>
        <sz val="11"/>
        <color rgb="FF000000"/>
        <rFont val="Times New Roman"/>
        <family val="1"/>
      </rPr>
      <t xml:space="preserve"> </t>
    </r>
  </si>
  <si>
    <r>
      <t>جدول (2.1.2.2)</t>
    </r>
    <r>
      <rPr>
        <b/>
        <sz val="11"/>
        <color rgb="FF000000"/>
        <rFont val="Times New Roman"/>
        <family val="1"/>
      </rPr>
      <t xml:space="preserve"> </t>
    </r>
  </si>
  <si>
    <t xml:space="preserve">جدول (2.2.2)  </t>
  </si>
  <si>
    <r>
      <t>جدول (1.3.2)</t>
    </r>
    <r>
      <rPr>
        <b/>
        <sz val="11"/>
        <color rgb="FF000000"/>
        <rFont val="Times New Roman"/>
        <family val="1"/>
      </rPr>
      <t xml:space="preserve"> </t>
    </r>
  </si>
  <si>
    <r>
      <t>جدول(1.4.2)</t>
    </r>
    <r>
      <rPr>
        <b/>
        <sz val="11"/>
        <color theme="1"/>
        <rFont val="Times New Roman"/>
        <family val="1"/>
      </rPr>
      <t xml:space="preserve"> </t>
    </r>
  </si>
  <si>
    <r>
      <t>جدول(1.5.2)</t>
    </r>
    <r>
      <rPr>
        <b/>
        <sz val="11"/>
        <color theme="1"/>
        <rFont val="Times New Roman"/>
        <family val="1"/>
      </rPr>
      <t xml:space="preserve"> </t>
    </r>
  </si>
  <si>
    <t>جميع الحقوق محفوظة – مركز الاحصاء و التنافسية ، حكومة عجمان.الإمارات العربية المتحدة @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</si>
</sst>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%0.0"/>
    <numFmt numFmtId="167" formatCode="0.0%"/>
    <numFmt numFmtId="168" formatCode="%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FFFF"/>
      <name val="Sakkal Majalla"/>
    </font>
    <font>
      <sz val="12"/>
      <color theme="1"/>
      <name val="Sakkal Majalla"/>
    </font>
    <font>
      <b/>
      <sz val="12"/>
      <color theme="1"/>
      <name val="Sakkal Majalla"/>
    </font>
    <font>
      <sz val="10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sz val="22"/>
      <color rgb="FF806000"/>
      <name val="Sakkal Majalla"/>
    </font>
    <font>
      <b/>
      <u/>
      <sz val="11"/>
      <color theme="10"/>
      <name val="Calibri"/>
      <family val="2"/>
      <scheme val="minor"/>
    </font>
    <font>
      <sz val="11"/>
      <color theme="1"/>
      <name val="Sakkal Majalla"/>
    </font>
    <font>
      <b/>
      <sz val="11"/>
      <color theme="1"/>
      <name val="Sakkal Majalla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5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 readingOrder="2"/>
    </xf>
    <xf numFmtId="165" fontId="7" fillId="0" borderId="0" xfId="0" applyNumberFormat="1" applyFont="1" applyBorder="1" applyAlignment="1">
      <alignment horizontal="center"/>
    </xf>
    <xf numFmtId="9" fontId="7" fillId="0" borderId="0" xfId="2" applyFont="1" applyBorder="1" applyAlignment="1">
      <alignment horizontal="center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Alignment="1"/>
    <xf numFmtId="0" fontId="7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quotePrefix="1" applyFont="1" applyAlignment="1">
      <alignment horizontal="right" vertical="center" readingOrder="2"/>
    </xf>
    <xf numFmtId="0" fontId="12" fillId="0" borderId="0" xfId="3" applyFont="1" applyFill="1" applyAlignment="1">
      <alignment horizontal="center"/>
    </xf>
    <xf numFmtId="0" fontId="12" fillId="0" borderId="0" xfId="3" applyFont="1" applyAlignment="1">
      <alignment horizontal="center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 readingOrder="2"/>
    </xf>
    <xf numFmtId="166" fontId="13" fillId="0" borderId="1" xfId="2" applyNumberFormat="1" applyFont="1" applyBorder="1" applyAlignment="1">
      <alignment horizontal="center"/>
    </xf>
    <xf numFmtId="167" fontId="0" fillId="0" borderId="0" xfId="2" applyNumberFormat="1" applyFont="1"/>
    <xf numFmtId="168" fontId="14" fillId="0" borderId="1" xfId="2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17" fillId="0" borderId="0" xfId="3" applyFont="1" applyAlignment="1">
      <alignment horizontal="right" vertical="center" readingOrder="2"/>
    </xf>
    <xf numFmtId="0" fontId="9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11" fillId="3" borderId="0" xfId="0" applyFont="1" applyFill="1" applyAlignment="1">
      <alignment horizontal="center" vertical="center" wrapText="1" readingOrder="2"/>
    </xf>
    <xf numFmtId="0" fontId="6" fillId="0" borderId="0" xfId="0" applyFont="1" applyAlignment="1">
      <alignment horizontal="right" vertical="top" wrapText="1" readingOrder="2"/>
    </xf>
    <xf numFmtId="0" fontId="6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center" vertical="center" wrapText="1" readingOrder="2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CD2C5"/>
      <color rgb="FFDCB865"/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3</xdr:col>
      <xdr:colOff>1562100</xdr:colOff>
      <xdr:row>7</xdr:row>
      <xdr:rowOff>152400</xdr:rowOff>
    </xdr:to>
    <xdr:pic>
      <xdr:nvPicPr>
        <xdr:cNvPr id="2" name="Picture 1" descr="logo_White_Background">
          <a:extLst>
            <a:ext uri="{FF2B5EF4-FFF2-40B4-BE49-F238E27FC236}">
              <a16:creationId xmlns:a16="http://schemas.microsoft.com/office/drawing/2014/main" id="{B6C85908-E1BE-495D-9C85-F75203F39D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952975" y="152400"/>
          <a:ext cx="7534275" cy="13430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109" TargetMode="External"/><Relationship Id="rId3" Type="http://schemas.openxmlformats.org/officeDocument/2006/relationships/hyperlink" Target="https://scc.ajman.ae/ar/node/105" TargetMode="External"/><Relationship Id="rId7" Type="http://schemas.openxmlformats.org/officeDocument/2006/relationships/hyperlink" Target="https://scc.ajman.ae/en/node/106" TargetMode="External"/><Relationship Id="rId2" Type="http://schemas.openxmlformats.org/officeDocument/2006/relationships/hyperlink" Target="https://scc.ajman.ae/ar/node/420" TargetMode="External"/><Relationship Id="rId1" Type="http://schemas.openxmlformats.org/officeDocument/2006/relationships/hyperlink" Target="https://scc.ajman.ae/ar/node/110" TargetMode="External"/><Relationship Id="rId6" Type="http://schemas.openxmlformats.org/officeDocument/2006/relationships/hyperlink" Target="https://scc.ajman.ae/en/node/542" TargetMode="External"/><Relationship Id="rId5" Type="http://schemas.openxmlformats.org/officeDocument/2006/relationships/hyperlink" Target="https://scc.ajman.ae/en/node/42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54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BCE6-AD93-47BA-B532-3B054217A029}">
  <dimension ref="A2:J93"/>
  <sheetViews>
    <sheetView showGridLines="0" rightToLeft="1" tabSelected="1" zoomScaleNormal="100" workbookViewId="0">
      <selection activeCell="A10" sqref="A10:E10"/>
    </sheetView>
  </sheetViews>
  <sheetFormatPr defaultRowHeight="15" x14ac:dyDescent="0.25"/>
  <cols>
    <col min="1" max="1" width="51.85546875" customWidth="1"/>
    <col min="2" max="2" width="19.5703125" customWidth="1"/>
    <col min="3" max="3" width="20.5703125" customWidth="1"/>
    <col min="4" max="4" width="24.85546875" customWidth="1"/>
    <col min="5" max="5" width="17.140625" customWidth="1"/>
    <col min="6" max="6" width="13.85546875" customWidth="1"/>
    <col min="7" max="7" width="43.42578125" customWidth="1"/>
    <col min="8" max="8" width="45.5703125" bestFit="1" customWidth="1"/>
    <col min="9" max="9" width="12.5703125" customWidth="1"/>
    <col min="10" max="10" width="11.140625" customWidth="1"/>
  </cols>
  <sheetData>
    <row r="2" spans="1:7" ht="15.75" x14ac:dyDescent="0.25">
      <c r="A2" s="11"/>
      <c r="C2" s="11"/>
      <c r="D2" s="11"/>
      <c r="E2" s="11"/>
      <c r="F2" s="11"/>
      <c r="G2" s="11"/>
    </row>
    <row r="10" spans="1:7" ht="32.25" x14ac:dyDescent="0.25">
      <c r="A10" s="31" t="s">
        <v>39</v>
      </c>
      <c r="B10" s="31"/>
      <c r="C10" s="31"/>
      <c r="D10" s="31"/>
      <c r="E10" s="31"/>
    </row>
    <row r="12" spans="1:7" ht="18.75" x14ac:dyDescent="0.45">
      <c r="A12" s="12" t="s">
        <v>48</v>
      </c>
      <c r="B12" s="13"/>
      <c r="C12" s="13"/>
      <c r="D12" s="13"/>
      <c r="E12" s="13"/>
    </row>
    <row r="13" spans="1:7" ht="18.75" x14ac:dyDescent="0.25">
      <c r="A13" s="32" t="s">
        <v>12</v>
      </c>
      <c r="B13" s="32"/>
      <c r="C13" s="32"/>
      <c r="D13" s="32"/>
      <c r="E13" s="32"/>
    </row>
    <row r="14" spans="1:7" ht="18.75" x14ac:dyDescent="0.45">
      <c r="A14" s="14" t="s">
        <v>13</v>
      </c>
      <c r="B14" s="13"/>
      <c r="C14" s="13"/>
      <c r="D14" s="13"/>
      <c r="E14" s="13"/>
    </row>
    <row r="15" spans="1:7" ht="18.75" x14ac:dyDescent="0.45">
      <c r="A15" s="33" t="s">
        <v>40</v>
      </c>
      <c r="B15" s="33"/>
      <c r="C15" s="13"/>
      <c r="D15" s="13"/>
      <c r="E15" s="13"/>
    </row>
    <row r="16" spans="1:7" ht="18.75" x14ac:dyDescent="0.45">
      <c r="A16" s="15" t="s">
        <v>14</v>
      </c>
      <c r="B16" s="15" t="s">
        <v>15</v>
      </c>
      <c r="C16" s="15" t="s">
        <v>16</v>
      </c>
      <c r="D16" s="15" t="s">
        <v>17</v>
      </c>
      <c r="E16" s="13"/>
    </row>
    <row r="17" spans="1:10" ht="18.75" x14ac:dyDescent="0.45">
      <c r="A17" s="16" t="s">
        <v>18</v>
      </c>
      <c r="B17" s="16" t="s">
        <v>19</v>
      </c>
      <c r="C17" s="16" t="s">
        <v>20</v>
      </c>
      <c r="D17" s="16" t="s">
        <v>21</v>
      </c>
      <c r="E17" s="13"/>
    </row>
    <row r="18" spans="1:10" ht="18.75" x14ac:dyDescent="0.45">
      <c r="A18" s="16"/>
      <c r="B18" s="16"/>
      <c r="C18" s="16"/>
      <c r="D18" s="16"/>
      <c r="E18" s="13"/>
    </row>
    <row r="19" spans="1:10" ht="18.75" x14ac:dyDescent="0.45">
      <c r="A19" s="16"/>
      <c r="B19" s="16"/>
      <c r="C19" s="16"/>
      <c r="D19" s="16"/>
      <c r="E19" s="13"/>
    </row>
    <row r="21" spans="1:10" ht="21.75" x14ac:dyDescent="0.45">
      <c r="A21" s="28" t="s">
        <v>41</v>
      </c>
      <c r="B21" s="28"/>
      <c r="C21" s="28"/>
      <c r="J21" s="9"/>
    </row>
    <row r="22" spans="1:10" ht="21.75" x14ac:dyDescent="0.45">
      <c r="A22" s="28" t="s">
        <v>24</v>
      </c>
      <c r="B22" s="28"/>
      <c r="C22" s="28"/>
      <c r="J22" s="9"/>
    </row>
    <row r="23" spans="1:10" ht="18.75" x14ac:dyDescent="0.45">
      <c r="A23" s="24" t="s">
        <v>4</v>
      </c>
      <c r="B23" s="18" t="s">
        <v>23</v>
      </c>
      <c r="C23" s="18" t="s">
        <v>22</v>
      </c>
      <c r="J23" s="9"/>
    </row>
    <row r="24" spans="1:10" ht="18.75" x14ac:dyDescent="0.45">
      <c r="A24" s="20" t="s">
        <v>32</v>
      </c>
      <c r="B24" s="3">
        <v>9676</v>
      </c>
      <c r="C24" s="21">
        <v>0.50891495292694477</v>
      </c>
      <c r="D24" s="22"/>
      <c r="J24" s="9"/>
    </row>
    <row r="25" spans="1:10" ht="18.75" x14ac:dyDescent="0.45">
      <c r="A25" s="20" t="s">
        <v>2</v>
      </c>
      <c r="B25" s="3">
        <v>6948</v>
      </c>
      <c r="C25" s="21">
        <v>0.36543417661599958</v>
      </c>
      <c r="D25" s="22"/>
    </row>
    <row r="26" spans="1:10" ht="18.75" x14ac:dyDescent="0.45">
      <c r="A26" s="20" t="s">
        <v>0</v>
      </c>
      <c r="B26" s="3">
        <v>2389</v>
      </c>
      <c r="C26" s="21">
        <v>0.1256508704570557</v>
      </c>
      <c r="D26" s="22"/>
    </row>
    <row r="27" spans="1:10" ht="18.75" x14ac:dyDescent="0.45">
      <c r="A27" s="5" t="s">
        <v>5</v>
      </c>
      <c r="B27" s="4">
        <f>SUM(B24:B26)</f>
        <v>19013</v>
      </c>
      <c r="C27" s="23">
        <v>1</v>
      </c>
      <c r="D27" s="22"/>
    </row>
    <row r="28" spans="1:10" x14ac:dyDescent="0.25">
      <c r="A28" s="10" t="s">
        <v>9</v>
      </c>
      <c r="B28" s="1"/>
      <c r="C28" s="1"/>
      <c r="G28" s="1"/>
    </row>
    <row r="29" spans="1:10" x14ac:dyDescent="0.25">
      <c r="B29" s="1"/>
      <c r="C29" s="1"/>
      <c r="G29" s="1"/>
    </row>
    <row r="30" spans="1:10" x14ac:dyDescent="0.25">
      <c r="B30" s="1"/>
      <c r="C30" s="1"/>
      <c r="G30" s="1"/>
    </row>
    <row r="31" spans="1:10" ht="21.75" x14ac:dyDescent="0.25">
      <c r="A31" s="28" t="s">
        <v>42</v>
      </c>
      <c r="B31" s="28"/>
      <c r="C31" s="28"/>
      <c r="G31" s="1"/>
    </row>
    <row r="32" spans="1:10" ht="21.75" x14ac:dyDescent="0.25">
      <c r="A32" s="28" t="s">
        <v>11</v>
      </c>
      <c r="B32" s="28"/>
      <c r="C32" s="28"/>
    </row>
    <row r="33" spans="1:7" ht="18.75" x14ac:dyDescent="0.25">
      <c r="A33" s="2" t="s">
        <v>4</v>
      </c>
      <c r="B33" s="2" t="s">
        <v>3</v>
      </c>
      <c r="C33" s="2" t="s">
        <v>6</v>
      </c>
    </row>
    <row r="34" spans="1:7" ht="18.75" x14ac:dyDescent="0.45">
      <c r="A34" s="18" t="s">
        <v>2</v>
      </c>
      <c r="B34" s="3">
        <v>35937</v>
      </c>
      <c r="C34" s="21">
        <v>0.46973400431344359</v>
      </c>
      <c r="D34" s="22"/>
    </row>
    <row r="35" spans="1:7" ht="18.75" x14ac:dyDescent="0.45">
      <c r="A35" s="18" t="s">
        <v>1</v>
      </c>
      <c r="B35" s="3">
        <v>31677</v>
      </c>
      <c r="C35" s="21">
        <v>0.41405136919155611</v>
      </c>
      <c r="D35" s="22"/>
    </row>
    <row r="36" spans="1:7" ht="18.75" x14ac:dyDescent="0.45">
      <c r="A36" s="18" t="s">
        <v>0</v>
      </c>
      <c r="B36" s="3">
        <v>8891</v>
      </c>
      <c r="C36" s="21">
        <v>0.11621462649500032</v>
      </c>
      <c r="D36" s="22"/>
    </row>
    <row r="37" spans="1:7" ht="18.75" x14ac:dyDescent="0.45">
      <c r="A37" s="5" t="s">
        <v>5</v>
      </c>
      <c r="B37" s="4">
        <f>SUM(B34:B36)</f>
        <v>76505</v>
      </c>
      <c r="C37" s="23">
        <f t="shared" ref="C37" si="0">B37/$B$37</f>
        <v>1</v>
      </c>
      <c r="D37" s="22"/>
    </row>
    <row r="38" spans="1:7" ht="18.75" x14ac:dyDescent="0.45">
      <c r="A38" s="10" t="s">
        <v>9</v>
      </c>
      <c r="B38" s="8"/>
      <c r="C38" s="9"/>
    </row>
    <row r="39" spans="1:7" ht="18.75" x14ac:dyDescent="0.45">
      <c r="A39" s="10"/>
      <c r="B39" s="8"/>
      <c r="C39" s="9"/>
    </row>
    <row r="40" spans="1:7" ht="21.75" x14ac:dyDescent="0.25">
      <c r="A40" s="28" t="s">
        <v>43</v>
      </c>
      <c r="B40" s="28"/>
      <c r="C40" s="28"/>
      <c r="D40" s="28"/>
      <c r="E40" s="28"/>
      <c r="F40" s="28"/>
    </row>
    <row r="41" spans="1:7" ht="21.75" x14ac:dyDescent="0.25">
      <c r="A41" s="28" t="s">
        <v>30</v>
      </c>
      <c r="B41" s="28"/>
      <c r="C41" s="28"/>
      <c r="D41" s="28"/>
      <c r="E41" s="28"/>
      <c r="F41" s="28"/>
    </row>
    <row r="42" spans="1:7" ht="18.75" x14ac:dyDescent="0.45">
      <c r="A42" s="10"/>
      <c r="B42" s="8"/>
      <c r="C42" s="9"/>
    </row>
    <row r="43" spans="1:7" ht="18.75" x14ac:dyDescent="0.25">
      <c r="A43" s="34" t="s">
        <v>4</v>
      </c>
      <c r="B43" s="30" t="s">
        <v>28</v>
      </c>
      <c r="C43" s="30"/>
      <c r="D43" s="30" t="s">
        <v>29</v>
      </c>
      <c r="E43" s="30"/>
      <c r="F43" s="30" t="s">
        <v>27</v>
      </c>
    </row>
    <row r="44" spans="1:7" ht="18.75" x14ac:dyDescent="0.25">
      <c r="A44" s="34"/>
      <c r="B44" s="17" t="s">
        <v>25</v>
      </c>
      <c r="C44" s="17" t="s">
        <v>26</v>
      </c>
      <c r="D44" s="17" t="s">
        <v>25</v>
      </c>
      <c r="E44" s="17" t="s">
        <v>26</v>
      </c>
      <c r="F44" s="30"/>
    </row>
    <row r="45" spans="1:7" ht="18.75" x14ac:dyDescent="0.45">
      <c r="A45" s="19" t="s">
        <v>2</v>
      </c>
      <c r="B45" s="3">
        <v>129</v>
      </c>
      <c r="C45" s="3">
        <v>130</v>
      </c>
      <c r="D45" s="3">
        <v>32193</v>
      </c>
      <c r="E45" s="3">
        <v>3485</v>
      </c>
      <c r="F45" s="6">
        <f>SUM(B45:E45)</f>
        <v>35937</v>
      </c>
      <c r="G45" s="22"/>
    </row>
    <row r="46" spans="1:7" ht="18.75" x14ac:dyDescent="0.45">
      <c r="A46" s="19" t="s">
        <v>1</v>
      </c>
      <c r="B46" s="3">
        <v>281</v>
      </c>
      <c r="C46" s="3">
        <v>220</v>
      </c>
      <c r="D46" s="3">
        <v>28539</v>
      </c>
      <c r="E46" s="3">
        <v>2637</v>
      </c>
      <c r="F46" s="6">
        <f t="shared" ref="F46:F48" si="1">SUM(B46:E46)</f>
        <v>31677</v>
      </c>
    </row>
    <row r="47" spans="1:7" ht="18.75" x14ac:dyDescent="0.45">
      <c r="A47" s="19" t="s">
        <v>0</v>
      </c>
      <c r="B47" s="3">
        <v>97</v>
      </c>
      <c r="C47" s="3">
        <v>0</v>
      </c>
      <c r="D47" s="3">
        <v>8794</v>
      </c>
      <c r="E47" s="3">
        <v>0</v>
      </c>
      <c r="F47" s="6">
        <f>SUM(B47:E47)</f>
        <v>8891</v>
      </c>
      <c r="G47" s="22"/>
    </row>
    <row r="48" spans="1:7" ht="18.75" x14ac:dyDescent="0.45">
      <c r="A48" s="5" t="s">
        <v>5</v>
      </c>
      <c r="B48" s="6">
        <f>SUM(B45:B47)</f>
        <v>507</v>
      </c>
      <c r="C48" s="6">
        <f t="shared" ref="C48:E48" si="2">SUM(C45:C47)</f>
        <v>350</v>
      </c>
      <c r="D48" s="6">
        <f t="shared" si="2"/>
        <v>69526</v>
      </c>
      <c r="E48" s="6">
        <f t="shared" si="2"/>
        <v>6122</v>
      </c>
      <c r="F48" s="6">
        <f t="shared" si="1"/>
        <v>76505</v>
      </c>
    </row>
    <row r="49" spans="1:4" ht="18.75" x14ac:dyDescent="0.45">
      <c r="A49" s="10" t="s">
        <v>9</v>
      </c>
      <c r="B49" s="8"/>
      <c r="C49" s="9"/>
    </row>
    <row r="52" spans="1:4" ht="21.75" x14ac:dyDescent="0.25">
      <c r="A52" s="28" t="s">
        <v>44</v>
      </c>
      <c r="B52" s="28"/>
      <c r="C52" s="28"/>
    </row>
    <row r="53" spans="1:4" ht="21.75" x14ac:dyDescent="0.25">
      <c r="A53" s="28" t="s">
        <v>10</v>
      </c>
      <c r="B53" s="28"/>
      <c r="C53" s="28"/>
    </row>
    <row r="54" spans="1:4" x14ac:dyDescent="0.25">
      <c r="A54" s="7" t="s">
        <v>7</v>
      </c>
    </row>
    <row r="55" spans="1:4" ht="18.75" x14ac:dyDescent="0.25">
      <c r="A55" s="24" t="s">
        <v>4</v>
      </c>
      <c r="B55" s="18" t="s">
        <v>31</v>
      </c>
      <c r="C55" s="18" t="s">
        <v>22</v>
      </c>
    </row>
    <row r="56" spans="1:4" ht="18.75" x14ac:dyDescent="0.45">
      <c r="A56" s="18" t="s">
        <v>1</v>
      </c>
      <c r="B56" s="3">
        <v>1127923280.9588268</v>
      </c>
      <c r="C56" s="21">
        <v>0.51821201939407335</v>
      </c>
      <c r="D56" s="22"/>
    </row>
    <row r="57" spans="1:4" ht="18.75" x14ac:dyDescent="0.45">
      <c r="A57" s="25" t="s">
        <v>2</v>
      </c>
      <c r="B57" s="3">
        <v>886977434.59325171</v>
      </c>
      <c r="C57" s="21">
        <v>0.40751208464002098</v>
      </c>
      <c r="D57" s="22"/>
    </row>
    <row r="58" spans="1:4" ht="18.75" x14ac:dyDescent="0.45">
      <c r="A58" s="18" t="s">
        <v>0</v>
      </c>
      <c r="B58" s="3">
        <v>161666478.46566522</v>
      </c>
      <c r="C58" s="21">
        <v>7.4275895965905711E-2</v>
      </c>
      <c r="D58" s="22"/>
    </row>
    <row r="59" spans="1:4" ht="18.75" x14ac:dyDescent="0.45">
      <c r="A59" s="5" t="s">
        <v>5</v>
      </c>
      <c r="B59" s="6">
        <f>SUM(B56:B58)</f>
        <v>2176567194.0177436</v>
      </c>
      <c r="C59" s="23">
        <f t="shared" ref="C59" si="3">B59/$B$59</f>
        <v>1</v>
      </c>
      <c r="D59" s="22"/>
    </row>
    <row r="60" spans="1:4" x14ac:dyDescent="0.25">
      <c r="A60" s="10" t="s">
        <v>9</v>
      </c>
    </row>
    <row r="61" spans="1:4" x14ac:dyDescent="0.25">
      <c r="A61" s="10"/>
    </row>
    <row r="63" spans="1:4" ht="21.75" x14ac:dyDescent="0.25">
      <c r="A63" s="28" t="s">
        <v>45</v>
      </c>
      <c r="B63" s="28"/>
      <c r="C63" s="28"/>
    </row>
    <row r="64" spans="1:4" ht="21.75" x14ac:dyDescent="0.25">
      <c r="A64" s="28" t="s">
        <v>8</v>
      </c>
      <c r="B64" s="28"/>
      <c r="C64" s="28"/>
    </row>
    <row r="65" spans="1:4" x14ac:dyDescent="0.25">
      <c r="A65" s="7" t="s">
        <v>7</v>
      </c>
    </row>
    <row r="66" spans="1:4" ht="18.75" x14ac:dyDescent="0.25">
      <c r="A66" s="2" t="s">
        <v>4</v>
      </c>
      <c r="B66" s="2" t="s">
        <v>33</v>
      </c>
      <c r="C66" s="2" t="s">
        <v>6</v>
      </c>
    </row>
    <row r="67" spans="1:4" ht="18.75" x14ac:dyDescent="0.45">
      <c r="A67" s="18" t="s">
        <v>2</v>
      </c>
      <c r="B67" s="3">
        <v>4263249972.8085785</v>
      </c>
      <c r="C67" s="21">
        <v>0.55789998044567291</v>
      </c>
      <c r="D67" s="22"/>
    </row>
    <row r="68" spans="1:4" ht="18.75" x14ac:dyDescent="0.45">
      <c r="A68" s="18" t="s">
        <v>1</v>
      </c>
      <c r="B68" s="3">
        <v>2968378934.0941939</v>
      </c>
      <c r="C68" s="21">
        <v>0.3884497882716238</v>
      </c>
      <c r="D68" s="22"/>
    </row>
    <row r="69" spans="1:4" ht="18.75" x14ac:dyDescent="0.45">
      <c r="A69" s="18" t="s">
        <v>0</v>
      </c>
      <c r="B69" s="3">
        <v>409973749.90844059</v>
      </c>
      <c r="C69" s="21">
        <v>5.3650231282703166E-2</v>
      </c>
      <c r="D69" s="22"/>
    </row>
    <row r="70" spans="1:4" ht="18.75" x14ac:dyDescent="0.45">
      <c r="A70" s="5" t="s">
        <v>5</v>
      </c>
      <c r="B70" s="6">
        <f>SUM(B67:B69)</f>
        <v>7641602656.8112135</v>
      </c>
      <c r="C70" s="23">
        <f t="shared" ref="C70" si="4">B70/$B$70</f>
        <v>1</v>
      </c>
      <c r="D70" s="22"/>
    </row>
    <row r="71" spans="1:4" x14ac:dyDescent="0.25">
      <c r="A71" s="10" t="s">
        <v>9</v>
      </c>
    </row>
    <row r="72" spans="1:4" x14ac:dyDescent="0.25">
      <c r="A72" s="10"/>
    </row>
    <row r="73" spans="1:4" ht="21.75" x14ac:dyDescent="0.25">
      <c r="A73" s="29" t="s">
        <v>46</v>
      </c>
      <c r="B73" s="29"/>
      <c r="C73" s="29"/>
    </row>
    <row r="74" spans="1:4" ht="21.75" x14ac:dyDescent="0.25">
      <c r="A74" s="29" t="s">
        <v>36</v>
      </c>
      <c r="B74" s="29"/>
      <c r="C74" s="29"/>
    </row>
    <row r="75" spans="1:4" x14ac:dyDescent="0.25">
      <c r="A75" s="7" t="s">
        <v>7</v>
      </c>
    </row>
    <row r="76" spans="1:4" ht="18.75" x14ac:dyDescent="0.25">
      <c r="A76" s="2" t="s">
        <v>4</v>
      </c>
      <c r="B76" s="26" t="s">
        <v>34</v>
      </c>
      <c r="C76" s="2" t="s">
        <v>6</v>
      </c>
    </row>
    <row r="77" spans="1:4" ht="18.75" x14ac:dyDescent="0.45">
      <c r="A77" s="18" t="s">
        <v>2</v>
      </c>
      <c r="B77" s="3">
        <v>1397146294.6258285</v>
      </c>
      <c r="C77" s="21">
        <v>0.57003822115405867</v>
      </c>
    </row>
    <row r="78" spans="1:4" ht="18.75" x14ac:dyDescent="0.45">
      <c r="A78" s="18" t="s">
        <v>1</v>
      </c>
      <c r="B78" s="3">
        <v>918571846.00873804</v>
      </c>
      <c r="C78" s="21">
        <v>0.37477897849004604</v>
      </c>
    </row>
    <row r="79" spans="1:4" ht="18.75" x14ac:dyDescent="0.45">
      <c r="A79" s="18" t="s">
        <v>0</v>
      </c>
      <c r="B79" s="3">
        <v>135251360.66881257</v>
      </c>
      <c r="C79" s="21">
        <v>5.5182800355895276E-2</v>
      </c>
    </row>
    <row r="80" spans="1:4" ht="18.75" x14ac:dyDescent="0.45">
      <c r="A80" s="5" t="s">
        <v>5</v>
      </c>
      <c r="B80" s="6">
        <f>SUM(B77:B79)</f>
        <v>2450969501.3033791</v>
      </c>
      <c r="C80" s="23">
        <f t="shared" ref="C80" si="5">B80/$B$80</f>
        <v>1</v>
      </c>
    </row>
    <row r="81" spans="1:4" x14ac:dyDescent="0.25">
      <c r="A81" s="10" t="s">
        <v>9</v>
      </c>
    </row>
    <row r="82" spans="1:4" x14ac:dyDescent="0.25">
      <c r="A82" s="27" t="s">
        <v>35</v>
      </c>
    </row>
    <row r="83" spans="1:4" x14ac:dyDescent="0.25">
      <c r="A83" s="10"/>
    </row>
    <row r="84" spans="1:4" ht="21.75" x14ac:dyDescent="0.25">
      <c r="A84" s="29" t="s">
        <v>47</v>
      </c>
      <c r="B84" s="29"/>
      <c r="C84" s="29"/>
    </row>
    <row r="85" spans="1:4" ht="21.75" x14ac:dyDescent="0.25">
      <c r="A85" s="28" t="s">
        <v>38</v>
      </c>
      <c r="B85" s="28"/>
      <c r="C85" s="28"/>
    </row>
    <row r="86" spans="1:4" x14ac:dyDescent="0.25">
      <c r="A86" s="7" t="s">
        <v>7</v>
      </c>
    </row>
    <row r="87" spans="1:4" ht="18.75" x14ac:dyDescent="0.25">
      <c r="A87" s="2" t="s">
        <v>4</v>
      </c>
      <c r="B87" s="26" t="s">
        <v>37</v>
      </c>
      <c r="C87" s="2" t="s">
        <v>6</v>
      </c>
    </row>
    <row r="88" spans="1:4" ht="18.75" x14ac:dyDescent="0.45">
      <c r="A88" s="18" t="s">
        <v>2</v>
      </c>
      <c r="B88" s="3">
        <v>2866103678.1827488</v>
      </c>
      <c r="C88" s="21">
        <v>0.55216841420232077</v>
      </c>
    </row>
    <row r="89" spans="1:4" ht="18.75" x14ac:dyDescent="0.45">
      <c r="A89" s="18" t="s">
        <v>1</v>
      </c>
      <c r="B89" s="3">
        <v>2049807088.0854571</v>
      </c>
      <c r="C89" s="21">
        <v>0.3949050196141074</v>
      </c>
    </row>
    <row r="90" spans="1:4" ht="18.75" x14ac:dyDescent="0.45">
      <c r="A90" s="18" t="s">
        <v>0</v>
      </c>
      <c r="B90" s="3">
        <v>274722389.23962802</v>
      </c>
      <c r="C90" s="21">
        <v>5.2926566183571902E-2</v>
      </c>
    </row>
    <row r="91" spans="1:4" ht="18.75" x14ac:dyDescent="0.45">
      <c r="A91" s="5" t="s">
        <v>5</v>
      </c>
      <c r="B91" s="6">
        <f>SUM(B88:B90)</f>
        <v>5190633155.5078335</v>
      </c>
      <c r="C91" s="23">
        <f t="shared" ref="C91" si="6">B91/$B$91</f>
        <v>1</v>
      </c>
      <c r="D91" s="22"/>
    </row>
    <row r="92" spans="1:4" x14ac:dyDescent="0.25">
      <c r="A92" s="10" t="s">
        <v>9</v>
      </c>
    </row>
    <row r="93" spans="1:4" x14ac:dyDescent="0.25">
      <c r="A93" s="27" t="s">
        <v>35</v>
      </c>
    </row>
  </sheetData>
  <mergeCells count="21">
    <mergeCell ref="A85:C85"/>
    <mergeCell ref="A10:E10"/>
    <mergeCell ref="A13:E13"/>
    <mergeCell ref="A15:B15"/>
    <mergeCell ref="A64:C64"/>
    <mergeCell ref="A53:C53"/>
    <mergeCell ref="A32:C32"/>
    <mergeCell ref="A74:C74"/>
    <mergeCell ref="A22:C22"/>
    <mergeCell ref="A43:A44"/>
    <mergeCell ref="B43:C43"/>
    <mergeCell ref="D43:E43"/>
    <mergeCell ref="A21:C21"/>
    <mergeCell ref="A31:C31"/>
    <mergeCell ref="A84:C84"/>
    <mergeCell ref="A40:F40"/>
    <mergeCell ref="A52:C52"/>
    <mergeCell ref="A63:C63"/>
    <mergeCell ref="A73:C73"/>
    <mergeCell ref="F43:F44"/>
    <mergeCell ref="A41:F41"/>
  </mergeCells>
  <hyperlinks>
    <hyperlink ref="A16" r:id="rId1" xr:uid="{AA5D3ACB-C062-42DC-A350-551A64FC2CE9}"/>
    <hyperlink ref="B16" r:id="rId2" xr:uid="{DFBBA170-5A4C-482D-A127-FE39C43E64B3}"/>
    <hyperlink ref="C16" r:id="rId3" xr:uid="{BE93D906-4348-45E1-84BB-DA56E1C11122}"/>
    <hyperlink ref="D16" r:id="rId4" xr:uid="{2651D5C6-0515-41A3-A5B5-BF76B0E19EEF}"/>
    <hyperlink ref="B17" r:id="rId5" xr:uid="{237A17FA-0743-4867-93C4-CABE7A59B634}"/>
    <hyperlink ref="D17" r:id="rId6" xr:uid="{48F930E8-6A44-4E4D-99AA-1266D7EF2439}"/>
    <hyperlink ref="C17" r:id="rId7" xr:uid="{7C9E49DD-CF3C-46E1-B26F-7D7CB083FB5E}"/>
    <hyperlink ref="A17" r:id="rId8" xr:uid="{00411749-9323-479D-8C84-A25C1DF832B5}"/>
    <hyperlink ref="B76" location="_ftn1" display="_ftn1" xr:uid="{37E773FE-C185-4FAF-90A8-A329D95B6324}"/>
    <hyperlink ref="A82" location="_ftnref1" display="_ftnref1" xr:uid="{F5C11E44-6F85-41B3-AFEA-37FB03B3A697}"/>
    <hyperlink ref="B87" location="_ftn1" display="_ftn1" xr:uid="{63F213B1-1D33-4326-ACBD-427D20767256}"/>
    <hyperlink ref="A93" location="_ftnref1" display="_ftnref1" xr:uid="{A32A7AFD-D306-4BC9-8E47-0EF0EB9C92A5}"/>
  </hyperlinks>
  <pageMargins left="0.7" right="0.7" top="0.75" bottom="0.75" header="0.3" footer="0.3"/>
  <pageSetup paperSize="9" orientation="portrait" r:id="rId9"/>
  <ignoredErrors>
    <ignoredError sqref="F48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التجارة الداخلية 2022</vt:lpstr>
      <vt:lpstr>'التجارة الداخلية 2022'!_ftn1</vt:lpstr>
      <vt:lpstr>'التجارة الداخلية 2022'!_Toc46054175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Nedal Abu Shunaig</dc:creator>
  <cp:lastModifiedBy>Abdelnaser Mohamed</cp:lastModifiedBy>
  <dcterms:created xsi:type="dcterms:W3CDTF">2015-06-05T18:17:20Z</dcterms:created>
  <dcterms:modified xsi:type="dcterms:W3CDTF">2022-06-21T05:24:25Z</dcterms:modified>
</cp:coreProperties>
</file>